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dminmepcr-my.sharepoint.com/personal/supervision02_aguirre_mep_go_cr/Documents/AMBITO I/Gestión de Trámites y Servicios/Formatos oficiales/"/>
    </mc:Choice>
  </mc:AlternateContent>
  <xr:revisionPtr revIDLastSave="24" documentId="13_ncr:1_{F8197695-C842-42EF-9E4D-17C6FEFAE1F7}" xr6:coauthVersionLast="47" xr6:coauthVersionMax="47" xr10:uidLastSave="{EB4AABD4-6442-4FD3-93E0-F7CD34548150}"/>
  <bookViews>
    <workbookView xWindow="-110" yWindow="-110" windowWidth="19420" windowHeight="10300" xr2:uid="{00000000-000D-0000-FFFF-FFFF00000000}"/>
  </bookViews>
  <sheets>
    <sheet name="HORARIO" sheetId="1" r:id="rId1"/>
    <sheet name="CENTROS" sheetId="3" state="hidden" r:id="rId2"/>
  </sheets>
  <definedNames>
    <definedName name="_xlnm.Print_Area" localSheetId="0">HORARIO!$A$2:$E$20</definedName>
    <definedName name="bdcentros">CENTROS!$A$1:$B$115</definedName>
    <definedName name="codigos">CENTROS!$A$1:$A$115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17" i="1" l="1"/>
  <c r="B16" i="1"/>
  <c r="B15" i="1"/>
  <c r="B14" i="1"/>
  <c r="A14" i="1"/>
  <c r="B13" i="1"/>
  <c r="A13" i="1"/>
  <c r="B12" i="1"/>
  <c r="A12" i="1"/>
  <c r="B11" i="1"/>
  <c r="A11" i="1"/>
  <c r="B10" i="1"/>
  <c r="A10" i="1"/>
  <c r="C17" i="1"/>
  <c r="C16" i="1"/>
  <c r="C15" i="1"/>
  <c r="C14" i="1"/>
  <c r="C13" i="1"/>
  <c r="C12" i="1"/>
  <c r="C11" i="1"/>
  <c r="C10" i="1"/>
  <c r="E45" i="3"/>
  <c r="A17" i="1" s="1"/>
  <c r="E44" i="3"/>
  <c r="A16" i="1" s="1"/>
  <c r="E43" i="3"/>
  <c r="A15" i="1" s="1"/>
  <c r="E42" i="3"/>
  <c r="E41" i="3"/>
  <c r="E40" i="3"/>
  <c r="E39" i="3"/>
  <c r="E34" i="3"/>
  <c r="E33" i="3"/>
  <c r="E32" i="3"/>
  <c r="E31" i="3"/>
  <c r="E30" i="3"/>
  <c r="E29" i="3"/>
  <c r="E28" i="3"/>
  <c r="E20" i="1"/>
  <c r="A2" i="1" l="1"/>
</calcChain>
</file>

<file path=xl/sharedStrings.xml><?xml version="1.0" encoding="utf-8"?>
<sst xmlns="http://schemas.openxmlformats.org/spreadsheetml/2006/main" count="173" uniqueCount="137">
  <si>
    <t>C.T.P. DE QUEPOS</t>
  </si>
  <si>
    <t>C.T.P. DE MATAPALO</t>
  </si>
  <si>
    <t>LICEO RURAL SANTO DOMINGO</t>
  </si>
  <si>
    <t>LICEO RURAL COOPESILENCIO</t>
  </si>
  <si>
    <t>LICEO RURAL EL CARMEN PARRITA</t>
  </si>
  <si>
    <t>C.T.P. DE PARRITA</t>
  </si>
  <si>
    <t>C.T.P. DE JACO</t>
  </si>
  <si>
    <t>LICEO QUEBRADA GANADO</t>
  </si>
  <si>
    <t>LICEO RURAL CERRITOS</t>
  </si>
  <si>
    <t>LICEO RURAL CERROS</t>
  </si>
  <si>
    <t>ESCUELA FINCA LLORONA</t>
  </si>
  <si>
    <t>ESCUELA RONCADOR</t>
  </si>
  <si>
    <t>ESCUELA FINCA MARITIMA</t>
  </si>
  <si>
    <t>ESCUELA SANTA MARTA</t>
  </si>
  <si>
    <t>ESCUELA JUAN BAUTISTA SANTAMARIA</t>
  </si>
  <si>
    <t>ESCUELA EL PASITO</t>
  </si>
  <si>
    <t>ESCUELA SAN MIGUEL</t>
  </si>
  <si>
    <t>ESCUELA SAN ANDRES</t>
  </si>
  <si>
    <t>ESCUELA SAN CRISTOBAL</t>
  </si>
  <si>
    <t>ESCUELA EL SILENCIO</t>
  </si>
  <si>
    <t>ESCUELA SANTO DOMINGO</t>
  </si>
  <si>
    <t>ESCUELA FINCA MONA</t>
  </si>
  <si>
    <t>ESCUELA PORTALON</t>
  </si>
  <si>
    <t>ESCUELA RIO BLANCO</t>
  </si>
  <si>
    <t>ESCUELA DOS BOCAS</t>
  </si>
  <si>
    <t>ESCUELA EL NEGRO</t>
  </si>
  <si>
    <t>ESCUELA SABALO</t>
  </si>
  <si>
    <t>ESCUELA SAVEGRE</t>
  </si>
  <si>
    <t>ESCUELA MARIA LUISA DE CASTRO</t>
  </si>
  <si>
    <t>ESCUELA LONDRES</t>
  </si>
  <si>
    <t>ESCUELA REPUBLICA DE COREA</t>
  </si>
  <si>
    <t>ESCUELA VILLA NUEVA</t>
  </si>
  <si>
    <t>ESCUELA MANUEL ANTONIO</t>
  </si>
  <si>
    <t>ESCUELA ESQUIPULAS</t>
  </si>
  <si>
    <t>ESCUELA QUEBRADA ARROYO</t>
  </si>
  <si>
    <t>ESCUELA PORTON DE NARANJO</t>
  </si>
  <si>
    <t>ESCUELA ESCUELA LA INMACULADA</t>
  </si>
  <si>
    <t>ESCUELA EL SUKIA</t>
  </si>
  <si>
    <t>ESCUELA EL ESTADIO</t>
  </si>
  <si>
    <t>COLEGIO ACADÉMICO DE LONDRES</t>
  </si>
  <si>
    <t>ESCUELA COLINAS DEL ESTE</t>
  </si>
  <si>
    <t>COLEGIO NOCTURNO QUEPOS</t>
  </si>
  <si>
    <t>ESCUELA OFICIAL DE PARRITA</t>
  </si>
  <si>
    <t>ESCUELA PLAYA PALMA</t>
  </si>
  <si>
    <t>ESCUELA SARDINAL</t>
  </si>
  <si>
    <t>ESCUELA LOS ANGELES</t>
  </si>
  <si>
    <t>ESCUELA PALO SECO</t>
  </si>
  <si>
    <t>ESCUELA FINCA NICOYA</t>
  </si>
  <si>
    <t>ESCUELA BIJAGUAL SUR</t>
  </si>
  <si>
    <t>ESCUELA BARBUDAL</t>
  </si>
  <si>
    <t>ESCUELA SARDINAL SUR</t>
  </si>
  <si>
    <t>ESCUELA EL CARMEN</t>
  </si>
  <si>
    <t>ESCUELA ALTOS DE PARRITON</t>
  </si>
  <si>
    <t>ESCUELA EL BAMBU</t>
  </si>
  <si>
    <t>ESCUELA SAN JUAN</t>
  </si>
  <si>
    <t>ESCUELA INVU LA GUARIA</t>
  </si>
  <si>
    <t>ESCUELA JUNTA DE CACAO</t>
  </si>
  <si>
    <t>ESCUELA EL ROBLAR</t>
  </si>
  <si>
    <t>ESCUELA ISLA PALO SECO</t>
  </si>
  <si>
    <t>ESCUELA LA PALMA</t>
  </si>
  <si>
    <t>ESCUELA LOURDES</t>
  </si>
  <si>
    <t>ESCUELA ESTERILLOS ANEXA</t>
  </si>
  <si>
    <t>ESCUELA LA JULIETA</t>
  </si>
  <si>
    <t>ESCUELA ESTERILLOS OESTE</t>
  </si>
  <si>
    <t>ESCUELA LA VASCONIA</t>
  </si>
  <si>
    <t>ESCUELA EL TIGRE</t>
  </si>
  <si>
    <t>ESCUELA EL REY</t>
  </si>
  <si>
    <t>ESCUELA LAS MESAS</t>
  </si>
  <si>
    <t>ESCUELA PIRRIS</t>
  </si>
  <si>
    <t>ESCUELA SAN GERARDO</t>
  </si>
  <si>
    <t>ESCUELA EL HIGUITO</t>
  </si>
  <si>
    <t>ESCUELA CHIRES</t>
  </si>
  <si>
    <t>ESCUELA PLAYON SUR</t>
  </si>
  <si>
    <t>ESCUELA VISTA DE MAR</t>
  </si>
  <si>
    <t>ESCUELA GUAPINOL NORTE</t>
  </si>
  <si>
    <t>ESCUELA SAN JULIAN</t>
  </si>
  <si>
    <t>ESCUELA LA CHIRRACA</t>
  </si>
  <si>
    <t>ESCUELA LA LOMA</t>
  </si>
  <si>
    <t>ESCUELA PLAYON SAN ISIDRO</t>
  </si>
  <si>
    <t>ESCUELA LAS BRISAS</t>
  </si>
  <si>
    <t>ESCUELA EL JICOTE</t>
  </si>
  <si>
    <t>ESCUELA LA COSTANERA</t>
  </si>
  <si>
    <t>COLEGIO NOCTURNO LA JULIETA</t>
  </si>
  <si>
    <t>ESCUELA CENTRAL DE JACO</t>
  </si>
  <si>
    <t>ESCUELA TARCOLES</t>
  </si>
  <si>
    <t>ESCUELA HERRADURA</t>
  </si>
  <si>
    <t>ESCUELA LAGUNILLAS</t>
  </si>
  <si>
    <t>ESCUELA CAPULIN</t>
  </si>
  <si>
    <t>ESCUELA POCHOTAL</t>
  </si>
  <si>
    <t>ESCUELA PLAYA HERMOSA</t>
  </si>
  <si>
    <t>ESCUELA QUEBRADA AMARILLA</t>
  </si>
  <si>
    <t>ESCUELA QUEBRADA GANADO</t>
  </si>
  <si>
    <t>ESCUELA HACIENDA JACO</t>
  </si>
  <si>
    <t>ESCUELA PUEBLO NUEVO</t>
  </si>
  <si>
    <t>ESCUELA CUARROS</t>
  </si>
  <si>
    <t>ESCUELA BAJAMAR</t>
  </si>
  <si>
    <t>ESCUELA REPUBLICA DE GUYANA</t>
  </si>
  <si>
    <t>LICEO RURAL TÁRCOLES</t>
  </si>
  <si>
    <t>COLEGIO NOCTURNO DE JACO</t>
  </si>
  <si>
    <t>ESCUELA SAN ANTONIO</t>
  </si>
  <si>
    <t>ESCUELA LAS VUELTAS</t>
  </si>
  <si>
    <t>ESCUELA PAQUITA</t>
  </si>
  <si>
    <t>ESCUELA DAMAS</t>
  </si>
  <si>
    <t>ESCUELA FINCA ANITA</t>
  </si>
  <si>
    <t>ESCUELA LA GALLEGA</t>
  </si>
  <si>
    <t>ESCUELA CERROS</t>
  </si>
  <si>
    <t>ESCUELA CERROS ARRIBA</t>
  </si>
  <si>
    <t>ESCUELA ISLA DAMAS 2</t>
  </si>
  <si>
    <t>ESCUELA FINCA POCARES</t>
  </si>
  <si>
    <t>ESCUELA CERRITOS</t>
  </si>
  <si>
    <t>ESCUELA DAMITAS</t>
  </si>
  <si>
    <t>ESCUELA EL COCAL</t>
  </si>
  <si>
    <t>ESCUELA SAN RAFAEL NORTE</t>
  </si>
  <si>
    <t>Nombre y firma persona directora</t>
  </si>
  <si>
    <t>NOMBRECENTRO EDUCATIVO</t>
  </si>
  <si>
    <t>Fecha:</t>
  </si>
  <si>
    <t xml:space="preserve"> Elaborado por César Pimentel</t>
  </si>
  <si>
    <t>EscribaCódigo</t>
  </si>
  <si>
    <t>Experiencias de recibimiento</t>
  </si>
  <si>
    <t>Experiencias iniciales</t>
  </si>
  <si>
    <t>Experiencias de la opción de trabajo</t>
  </si>
  <si>
    <t>Experiencias de higiene y alimentación</t>
  </si>
  <si>
    <t>Experiencias de actividad física y movimiento</t>
  </si>
  <si>
    <t>Experiencias para el desarrollo de la expresión artística</t>
  </si>
  <si>
    <t>Experiencias de cierre y despedida</t>
  </si>
  <si>
    <t>Experiencias</t>
  </si>
  <si>
    <t>Código del centro educativo</t>
  </si>
  <si>
    <t>Tipo Jornada:</t>
  </si>
  <si>
    <t>Hora inicio</t>
  </si>
  <si>
    <t>Hora Final</t>
  </si>
  <si>
    <t>PreescolarMañana</t>
  </si>
  <si>
    <t>PreescolarTarde</t>
  </si>
  <si>
    <t>PreescolarMañanaAmpliación</t>
  </si>
  <si>
    <t>PreescolarTardeAmpliación</t>
  </si>
  <si>
    <t>Tipo lapso</t>
  </si>
  <si>
    <t>Experiencia de fortalecimiento integral de los aprendizajes</t>
  </si>
  <si>
    <t>Ciclo Materno Infantil (Grupo Interactivo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</si>
</sst>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₡&quot;#,##0.00"/>
    <numFmt numFmtId="165" formatCode="[$-140A]h:mm:ss\ AM/PM;@"/>
    <numFmt numFmtId="166" formatCode="[$-F400]h:mm:ss\ AM/P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sz val="6"/>
      <color theme="1"/>
      <name val="Verdana"/>
      <family val="2"/>
    </font>
    <font>
      <b/>
      <sz val="13"/>
      <color theme="0"/>
      <name val="Verdana"/>
      <family val="2"/>
    </font>
    <font>
      <b/>
      <sz val="13"/>
      <color theme="1"/>
      <name val="Verdana"/>
      <family val="2"/>
    </font>
    <font>
      <sz val="13"/>
      <color theme="1"/>
      <name val="Verdana"/>
      <family val="2"/>
    </font>
    <font>
      <b/>
      <sz val="12"/>
      <color indexed="8"/>
      <name val="Verdana"/>
      <family val="2"/>
    </font>
    <font>
      <b/>
      <sz val="12"/>
      <color theme="1"/>
      <name val="Verdana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/>
    <xf numFmtId="0" fontId="2" fillId="0" borderId="0" xfId="0" applyFont="1" applyProtection="1">
      <protection hidden="1"/>
    </xf>
    <xf numFmtId="0" fontId="10" fillId="9" borderId="0" xfId="0" applyFont="1" applyFill="1" applyProtection="1">
      <protection hidden="1"/>
    </xf>
    <xf numFmtId="165" fontId="10" fillId="9" borderId="0" xfId="0" applyNumberFormat="1" applyFont="1" applyFill="1" applyAlignment="1" applyProtection="1">
      <alignment horizontal="left"/>
      <protection hidden="1"/>
    </xf>
    <xf numFmtId="0" fontId="11" fillId="0" borderId="1" xfId="0" applyFont="1" applyBorder="1" applyProtection="1">
      <protection hidden="1"/>
    </xf>
    <xf numFmtId="165" fontId="11" fillId="10" borderId="1" xfId="0" applyNumberFormat="1" applyFont="1" applyFill="1" applyBorder="1" applyAlignment="1" applyProtection="1">
      <alignment horizontal="left"/>
      <protection locked="0"/>
    </xf>
    <xf numFmtId="0" fontId="12" fillId="0" borderId="1" xfId="0" applyFont="1" applyBorder="1" applyProtection="1">
      <protection hidden="1"/>
    </xf>
    <xf numFmtId="165" fontId="12" fillId="0" borderId="1" xfId="0" applyNumberFormat="1" applyFont="1" applyBorder="1" applyAlignment="1" applyProtection="1">
      <alignment horizontal="left"/>
      <protection locked="0"/>
    </xf>
    <xf numFmtId="165" fontId="11" fillId="0" borderId="1" xfId="0" applyNumberFormat="1" applyFont="1" applyBorder="1" applyAlignment="1" applyProtection="1">
      <alignment horizontal="left"/>
      <protection locked="0"/>
    </xf>
    <xf numFmtId="0" fontId="12" fillId="0" borderId="0" xfId="0" applyFont="1" applyProtection="1">
      <protection hidden="1"/>
    </xf>
    <xf numFmtId="165" fontId="12" fillId="0" borderId="0" xfId="0" applyNumberFormat="1" applyFont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horizontal="right"/>
      <protection hidden="1"/>
    </xf>
    <xf numFmtId="166" fontId="6" fillId="6" borderId="3" xfId="0" applyNumberFormat="1" applyFont="1" applyFill="1" applyBorder="1" applyAlignment="1" applyProtection="1">
      <alignment horizontal="center" vertical="center" wrapText="1"/>
      <protection hidden="1"/>
    </xf>
    <xf numFmtId="14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center" vertical="center"/>
      <protection locked="0"/>
    </xf>
    <xf numFmtId="164" fontId="7" fillId="6" borderId="3" xfId="0" applyNumberFormat="1" applyFont="1" applyFill="1" applyBorder="1" applyAlignment="1" applyProtection="1">
      <alignment horizontal="left" vertical="center" wrapText="1"/>
      <protection hidden="1"/>
    </xf>
    <xf numFmtId="164" fontId="7" fillId="6" borderId="4" xfId="0" applyNumberFormat="1" applyFont="1" applyFill="1" applyBorder="1" applyAlignment="1" applyProtection="1">
      <alignment horizontal="left" vertical="center" wrapText="1"/>
      <protection hidden="1"/>
    </xf>
    <xf numFmtId="164" fontId="7" fillId="6" borderId="5" xfId="0" applyNumberFormat="1" applyFont="1" applyFill="1" applyBorder="1" applyAlignment="1" applyProtection="1">
      <alignment horizontal="left" vertical="center" wrapText="1"/>
      <protection hidden="1"/>
    </xf>
    <xf numFmtId="164" fontId="7" fillId="0" borderId="3" xfId="0" applyNumberFormat="1" applyFont="1" applyBorder="1" applyAlignment="1" applyProtection="1">
      <alignment horizontal="left" vertical="center" wrapText="1"/>
      <protection hidden="1"/>
    </xf>
    <xf numFmtId="164" fontId="7" fillId="0" borderId="4" xfId="0" applyNumberFormat="1" applyFont="1" applyBorder="1" applyAlignment="1" applyProtection="1">
      <alignment horizontal="left" vertical="center" wrapText="1"/>
      <protection hidden="1"/>
    </xf>
    <xf numFmtId="164" fontId="7" fillId="0" borderId="5" xfId="0" applyNumberFormat="1" applyFont="1" applyBorder="1" applyAlignment="1" applyProtection="1">
      <alignment horizontal="left" vertical="center" wrapText="1"/>
      <protection hidden="1"/>
    </xf>
    <xf numFmtId="0" fontId="9" fillId="3" borderId="0" xfId="0" applyFont="1" applyFill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left" vertical="center" wrapText="1"/>
      <protection hidden="1"/>
    </xf>
    <xf numFmtId="0" fontId="2" fillId="3" borderId="0" xfId="0" applyFont="1" applyFill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2" fillId="3" borderId="0" xfId="0" applyFont="1" applyFill="1" applyAlignment="1" applyProtection="1">
      <alignment horizontal="center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H38"/>
  <sheetViews>
    <sheetView showGridLines="0" showRowColHeaders="0" tabSelected="1" zoomScaleNormal="100" workbookViewId="0">
      <selection activeCell="E1" sqref="E1"/>
    </sheetView>
  </sheetViews>
  <sheetFormatPr baseColWidth="10" defaultColWidth="0" defaultRowHeight="13.5" zeroHeight="1" x14ac:dyDescent="0.25"/>
  <cols>
    <col min="1" max="2" width="21" style="6" customWidth="1"/>
    <col min="3" max="3" width="19.90625" style="1" customWidth="1"/>
    <col min="4" max="4" width="13.6328125" style="1" customWidth="1"/>
    <col min="5" max="5" width="15.08984375" style="1" customWidth="1"/>
    <col min="6" max="6" width="4.6328125" style="1" customWidth="1"/>
    <col min="7" max="8" width="0" style="1" hidden="1" customWidth="1"/>
    <col min="9" max="16384" width="10.90625" style="1" hidden="1"/>
  </cols>
  <sheetData>
    <row r="1" spans="1:5" ht="18.5" customHeight="1" x14ac:dyDescent="0.25">
      <c r="A1" s="33" t="s">
        <v>126</v>
      </c>
      <c r="B1" s="33"/>
      <c r="C1" s="19"/>
      <c r="D1" s="4" t="s">
        <v>115</v>
      </c>
      <c r="E1" s="23"/>
    </row>
    <row r="2" spans="1:5" ht="13.5" customHeight="1" x14ac:dyDescent="0.25">
      <c r="A2" s="34" t="str">
        <f>IFERROR(INDEX(bdcentros,MATCH(C1,codigos,0),2) &amp; " ("&amp; INDEX(bdcentros,MATCH(C1,codigos,0),1)&amp;")","CENTRO EDUCATIVO")</f>
        <v>CENTRO EDUCATIVO</v>
      </c>
      <c r="B2" s="34"/>
      <c r="C2" s="34"/>
      <c r="D2" s="34"/>
      <c r="E2" s="34"/>
    </row>
    <row r="3" spans="1:5" x14ac:dyDescent="0.25"/>
    <row r="4" spans="1:5" x14ac:dyDescent="0.25">
      <c r="A4" s="35" t="str">
        <f>"HORARIO "&amp;YEAR(E1)+1 &amp;" - PRIMERA INFANCIA"</f>
        <v>HORARIO 1901 - PRIMERA INFANCIA</v>
      </c>
      <c r="B4" s="35"/>
      <c r="C4" s="35"/>
      <c r="D4" s="35"/>
      <c r="E4" s="35"/>
    </row>
    <row r="5" spans="1:5" ht="33" customHeight="1" x14ac:dyDescent="0.25">
      <c r="A5" s="32" t="s">
        <v>136</v>
      </c>
      <c r="B5" s="32"/>
      <c r="C5" s="32"/>
      <c r="D5" s="32"/>
      <c r="E5" s="32"/>
    </row>
    <row r="6" spans="1:5" x14ac:dyDescent="0.25"/>
    <row r="7" spans="1:5" ht="14.5" customHeight="1" x14ac:dyDescent="0.25">
      <c r="B7" s="8" t="s">
        <v>127</v>
      </c>
      <c r="C7" s="37"/>
      <c r="D7" s="37"/>
      <c r="E7" s="37"/>
    </row>
    <row r="8" spans="1:5" x14ac:dyDescent="0.25">
      <c r="C8" s="2"/>
      <c r="D8" s="2"/>
      <c r="E8" s="3"/>
    </row>
    <row r="9" spans="1:5" ht="14.5" customHeight="1" x14ac:dyDescent="0.25">
      <c r="A9" s="18" t="s">
        <v>128</v>
      </c>
      <c r="B9" s="18" t="s">
        <v>129</v>
      </c>
      <c r="C9" s="38" t="s">
        <v>125</v>
      </c>
      <c r="D9" s="39"/>
      <c r="E9" s="40"/>
    </row>
    <row r="10" spans="1:5" ht="35" customHeight="1" x14ac:dyDescent="0.25">
      <c r="A10" s="22" t="b">
        <f>IF($C$7=CENTROS!D$2,CENTROS!E4,IF($C$7=CENTROS!D$13,CENTROS!E15,IF($C$7=CENTROS!D$25,CENTROS!E27,IF($C$7=CENTROS!D$36,CENTROS!E38))))</f>
        <v>0</v>
      </c>
      <c r="B10" s="22" t="b">
        <f>IF($C$7=CENTROS!D$2,CENTROS!F4,IF($C$7=CENTROS!D$13,CENTROS!F15,IF($C$7=CENTROS!D$25,CENTROS!F27,IF($C$7=CENTROS!D$36,CENTROS!F38))))</f>
        <v>0</v>
      </c>
      <c r="C10" s="26" t="b">
        <f>IF($C$7=CENTROS!D$2,CENTROS!D4,IF($C$7=CENTROS!D$13,CENTROS!D15,IF($C$7=CENTROS!D$25,CENTROS!D27,IF($C$7=CENTROS!D$36,CENTROS!D38))))</f>
        <v>0</v>
      </c>
      <c r="D10" s="27"/>
      <c r="E10" s="28"/>
    </row>
    <row r="11" spans="1:5" ht="35" customHeight="1" x14ac:dyDescent="0.25">
      <c r="A11" s="22" t="b">
        <f>IF($C$7=CENTROS!D$2,CENTROS!E5,IF($C$7=CENTROS!D$13,CENTROS!E16,IF($C$7=CENTROS!D$25,CENTROS!E28,IF($C$7=CENTROS!D$36,CENTROS!E39))))</f>
        <v>0</v>
      </c>
      <c r="B11" s="22" t="b">
        <f>IF($C$7=CENTROS!D$2,CENTROS!F5,IF($C$7=CENTROS!D$13,CENTROS!F16,IF($C$7=CENTROS!D$25,CENTROS!F28,IF($C$7=CENTROS!D$36,CENTROS!F39))))</f>
        <v>0</v>
      </c>
      <c r="C11" s="29" t="b">
        <f>IF($C$7=CENTROS!D$2,CENTROS!D5,IF($C$7=CENTROS!D$13,CENTROS!D16,IF($C$7=CENTROS!D$25,CENTROS!D28,IF($C$7=CENTROS!D$36,CENTROS!D39))))</f>
        <v>0</v>
      </c>
      <c r="D11" s="30"/>
      <c r="E11" s="31"/>
    </row>
    <row r="12" spans="1:5" ht="35" customHeight="1" x14ac:dyDescent="0.25">
      <c r="A12" s="22" t="b">
        <f>IF($C$7=CENTROS!D$2,CENTROS!E6,IF($C$7=CENTROS!D$13,CENTROS!E17,IF($C$7=CENTROS!D$25,CENTROS!E29,IF($C$7=CENTROS!D$36,CENTROS!E40))))</f>
        <v>0</v>
      </c>
      <c r="B12" s="22" t="b">
        <f>IF($C$7=CENTROS!D$2,CENTROS!F6,IF($C$7=CENTROS!D$13,CENTROS!F17,IF($C$7=CENTROS!D$25,CENTROS!F29,IF($C$7=CENTROS!D$36,CENTROS!F40))))</f>
        <v>0</v>
      </c>
      <c r="C12" s="26" t="b">
        <f>IF($C$7=CENTROS!D$2,CENTROS!D6,IF($C$7=CENTROS!D$13,CENTROS!D17,IF($C$7=CENTROS!D$25,CENTROS!D29,IF($C$7=CENTROS!D$36,CENTROS!D40))))</f>
        <v>0</v>
      </c>
      <c r="D12" s="27"/>
      <c r="E12" s="28"/>
    </row>
    <row r="13" spans="1:5" ht="35" customHeight="1" x14ac:dyDescent="0.25">
      <c r="A13" s="22" t="b">
        <f>IF($C$7=CENTROS!D$2,CENTROS!E7,IF($C$7=CENTROS!D$13,CENTROS!E18,IF($C$7=CENTROS!D$25,CENTROS!E30,IF($C$7=CENTROS!D$36,CENTROS!E41))))</f>
        <v>0</v>
      </c>
      <c r="B13" s="22" t="b">
        <f>IF($C$7=CENTROS!D$2,CENTROS!F7,IF($C$7=CENTROS!D$13,CENTROS!F18,IF($C$7=CENTROS!D$25,CENTROS!F30,IF($C$7=CENTROS!D$36,CENTROS!F41))))</f>
        <v>0</v>
      </c>
      <c r="C13" s="29" t="b">
        <f>IF($C$7=CENTROS!D$2,CENTROS!D7,IF($C$7=CENTROS!D$13,CENTROS!D18,IF($C$7=CENTROS!D$25,CENTROS!D30,IF($C$7=CENTROS!D$36,CENTROS!D41))))</f>
        <v>0</v>
      </c>
      <c r="D13" s="30"/>
      <c r="E13" s="31"/>
    </row>
    <row r="14" spans="1:5" ht="35" customHeight="1" x14ac:dyDescent="0.25">
      <c r="A14" s="22" t="b">
        <f>IF($C$7=CENTROS!D$2,CENTROS!E8,IF($C$7=CENTROS!D$13,CENTROS!E19,IF($C$7=CENTROS!D$25,CENTROS!E31,IF($C$7=CENTROS!D$36,CENTROS!E42))))</f>
        <v>0</v>
      </c>
      <c r="B14" s="22" t="b">
        <f>IF($C$7=CENTROS!D$2,CENTROS!F8,IF($C$7=CENTROS!D$13,CENTROS!F19,IF($C$7=CENTROS!D$25,CENTROS!F31,IF($C$7=CENTROS!D$36,CENTROS!F42))))</f>
        <v>0</v>
      </c>
      <c r="C14" s="26" t="b">
        <f>IF($C$7=CENTROS!D$2,CENTROS!D8,IF($C$7=CENTROS!D$13,CENTROS!D19,IF($C$7=CENTROS!D$25,CENTROS!D31,IF($C$7=CENTROS!D$36,CENTROS!D42))))</f>
        <v>0</v>
      </c>
      <c r="D14" s="27"/>
      <c r="E14" s="28"/>
    </row>
    <row r="15" spans="1:5" ht="35" customHeight="1" x14ac:dyDescent="0.25">
      <c r="A15" s="22" t="b">
        <f>IF($C$7=CENTROS!D$2,CENTROS!E9,IF($C$7=CENTROS!D$13,CENTROS!E20,IF($C$7=CENTROS!D$25,CENTROS!E32,IF($C$7=CENTROS!D$36,CENTROS!E43))))</f>
        <v>0</v>
      </c>
      <c r="B15" s="22" t="b">
        <f>IF($C$7=CENTROS!D$2,CENTROS!F9,IF($C$7=CENTROS!D$13,CENTROS!F20,IF($C$7=CENTROS!D$25,CENTROS!F32,IF($C$7=CENTROS!D$36,CENTROS!F43))))</f>
        <v>0</v>
      </c>
      <c r="C15" s="29" t="b">
        <f>IF($C$7=CENTROS!D$2,CENTROS!D9,IF($C$7=CENTROS!D$13,CENTROS!D20,IF($C$7=CENTROS!D$25,CENTROS!D32,IF($C$7=CENTROS!D$36,CENTROS!D43))))</f>
        <v>0</v>
      </c>
      <c r="D15" s="30"/>
      <c r="E15" s="31"/>
    </row>
    <row r="16" spans="1:5" ht="46" customHeight="1" x14ac:dyDescent="0.25">
      <c r="A16" s="22" t="b">
        <f>IF($C$7=CENTROS!D$2,CENTROS!E10,IF($C$7=CENTROS!D$13,CENTROS!E21,IF($C$7=CENTROS!D$25,CENTROS!E33,IF($C$7=CENTROS!D$36,CENTROS!E44))))</f>
        <v>0</v>
      </c>
      <c r="B16" s="22" t="b">
        <f>IF($C$7=CENTROS!D$2,CENTROS!F10,IF($C$7=CENTROS!D$13,CENTROS!F21,IF($C$7=CENTROS!D$25,CENTROS!F33,IF($C$7=CENTROS!D$36,CENTROS!F44))))</f>
        <v>0</v>
      </c>
      <c r="C16" s="26" t="b">
        <f>IF($C$7=CENTROS!D$2,CENTROS!D10,IF($C$7=CENTROS!D$13,CENTROS!D21,IF($C$7=CENTROS!D$25,CENTROS!D33,IF($C$7=CENTROS!D$36,CENTROS!D44))))</f>
        <v>0</v>
      </c>
      <c r="D16" s="27"/>
      <c r="E16" s="28"/>
    </row>
    <row r="17" spans="1:5" ht="56.5" customHeight="1" x14ac:dyDescent="0.25">
      <c r="A17" s="22" t="b">
        <f>IF($C$7=CENTROS!D$2,CENTROS!E11,IF($C$7=CENTROS!D$13,CENTROS!E22,IF($C$7=CENTROS!D$25,CENTROS!E34,IF($C$7=CENTROS!D$36,CENTROS!E45))))</f>
        <v>0</v>
      </c>
      <c r="B17" s="22" t="b">
        <f>IF($C$7=CENTROS!D$2,CENTROS!F11,IF($C$7=CENTROS!D$13,CENTROS!F22,IF($C$7=CENTROS!D$25,CENTROS!F34,IF($C$7=CENTROS!D$36,CENTROS!F45))))</f>
        <v>0</v>
      </c>
      <c r="C17" s="29" t="b">
        <f>IF($C$7=CENTROS!D$2,CENTROS!D11,IF($C$7=CENTROS!D$13,CENTROS!D22,IF($C$7=CENTROS!D$25,CENTROS!D34,IF($C$7=CENTROS!D$36,CENTROS!D45))))</f>
        <v>0</v>
      </c>
      <c r="D17" s="30"/>
      <c r="E17" s="31"/>
    </row>
    <row r="18" spans="1:5" ht="57" customHeight="1" x14ac:dyDescent="0.25">
      <c r="A18" s="36"/>
      <c r="B18" s="36"/>
      <c r="C18" s="36"/>
      <c r="D18" s="36"/>
      <c r="E18" s="36"/>
    </row>
    <row r="19" spans="1:5" ht="16.5" customHeight="1" x14ac:dyDescent="0.25">
      <c r="A19" s="25"/>
      <c r="B19" s="25"/>
      <c r="C19" s="20"/>
      <c r="D19" s="20"/>
      <c r="E19" s="20"/>
    </row>
    <row r="20" spans="1:5" x14ac:dyDescent="0.25">
      <c r="A20" s="24" t="s">
        <v>113</v>
      </c>
      <c r="B20" s="24"/>
      <c r="C20" s="24"/>
      <c r="E20" s="21">
        <f>E1</f>
        <v>0</v>
      </c>
    </row>
    <row r="21" spans="1:5" x14ac:dyDescent="0.25"/>
    <row r="22" spans="1:5" x14ac:dyDescent="0.25"/>
    <row r="23" spans="1:5" x14ac:dyDescent="0.25">
      <c r="E23" s="5" t="s">
        <v>116</v>
      </c>
    </row>
    <row r="24" spans="1:5" x14ac:dyDescent="0.25"/>
    <row r="25" spans="1:5" x14ac:dyDescent="0.25"/>
    <row r="26" spans="1:5" x14ac:dyDescent="0.25"/>
    <row r="27" spans="1:5" x14ac:dyDescent="0.25"/>
    <row r="28" spans="1:5" x14ac:dyDescent="0.25"/>
    <row r="29" spans="1:5" x14ac:dyDescent="0.25"/>
    <row r="30" spans="1:5" x14ac:dyDescent="0.25"/>
    <row r="31" spans="1:5" x14ac:dyDescent="0.25"/>
    <row r="32" spans="1:5" x14ac:dyDescent="0.25"/>
    <row r="33" x14ac:dyDescent="0.25"/>
    <row r="34" x14ac:dyDescent="0.25"/>
    <row r="35" x14ac:dyDescent="0.25"/>
    <row r="36" x14ac:dyDescent="0.25"/>
    <row r="37" x14ac:dyDescent="0.25"/>
    <row r="38" x14ac:dyDescent="0.25"/>
  </sheetData>
  <sheetProtection algorithmName="SHA-512" hashValue="hgitZ1hlzkrUa266p3SJcKEXTaHErV0eO8YpK7AfA/6nbb3nkmm+CHnLoKBM+QfgPe3IIVkUaYN3cURJzrRPSg==" saltValue="g3VofUVeGHjuzhGnaMaFkw==" spinCount="100000" sheet="1" objects="1" scenarios="1" formatCells="0" formatColumns="0" formatRows="0"/>
  <mergeCells count="17">
    <mergeCell ref="A5:E5"/>
    <mergeCell ref="A1:B1"/>
    <mergeCell ref="A2:E2"/>
    <mergeCell ref="A4:E4"/>
    <mergeCell ref="A18:E18"/>
    <mergeCell ref="C7:E7"/>
    <mergeCell ref="C9:E9"/>
    <mergeCell ref="A20:C20"/>
    <mergeCell ref="A19:B19"/>
    <mergeCell ref="C10:E10"/>
    <mergeCell ref="C11:E11"/>
    <mergeCell ref="C12:E12"/>
    <mergeCell ref="C13:E13"/>
    <mergeCell ref="C14:E14"/>
    <mergeCell ref="C15:E15"/>
    <mergeCell ref="C16:E16"/>
    <mergeCell ref="C17:E17"/>
  </mergeCells>
  <dataValidations count="3">
    <dataValidation type="list" allowBlank="1" showInputMessage="1" showErrorMessage="1" sqref="C1" xr:uid="{00000000-0002-0000-0000-000000000000}">
      <formula1>codigos</formula1>
    </dataValidation>
    <dataValidation type="list" allowBlank="1" showInputMessage="1" sqref="A5:E5" xr:uid="{00000000-0002-0000-0000-000001000000}">
      <formula1>"Ciclo Materno Infantil (Grupo Interactivo II),Ciclo de Transición,Heterogéneo"</formula1>
    </dataValidation>
    <dataValidation type="list" allowBlank="1" showInputMessage="1" showErrorMessage="1" sqref="C7" xr:uid="{00000000-0002-0000-0000-000002000000}">
      <formula1>"PreescolarMañana,PreescolarTarde,PreescolarMañanaAmpliación,PreescolarTardeAmpliación"</formula1>
    </dataValidation>
  </dataValidations>
  <printOptions horizontalCentered="1"/>
  <pageMargins left="0.70866141732283472" right="0.70866141732283472" top="1.5354330708661419" bottom="0.74803149606299213" header="0.51181102362204722" footer="0.31496062992125984"/>
  <pageSetup paperSize="9" scale="95"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F115"/>
  <sheetViews>
    <sheetView workbookViewId="0">
      <selection activeCell="C45" sqref="C45"/>
    </sheetView>
  </sheetViews>
  <sheetFormatPr baseColWidth="10" defaultRowHeight="14.5" x14ac:dyDescent="0.35"/>
  <cols>
    <col min="1" max="1" width="7.453125" style="7" bestFit="1" customWidth="1"/>
    <col min="2" max="2" width="33.6328125" bestFit="1" customWidth="1"/>
    <col min="4" max="4" width="35.54296875" customWidth="1"/>
    <col min="5" max="6" width="15.54296875" bestFit="1" customWidth="1"/>
  </cols>
  <sheetData>
    <row r="1" spans="1:6" x14ac:dyDescent="0.35">
      <c r="A1" s="7" t="s">
        <v>117</v>
      </c>
      <c r="B1" t="s">
        <v>114</v>
      </c>
    </row>
    <row r="2" spans="1:6" x14ac:dyDescent="0.35">
      <c r="A2" s="7">
        <v>3772</v>
      </c>
      <c r="B2" t="s">
        <v>28</v>
      </c>
      <c r="D2" t="s">
        <v>130</v>
      </c>
    </row>
    <row r="3" spans="1:6" ht="15.5" x14ac:dyDescent="0.35">
      <c r="A3" s="7">
        <v>5748</v>
      </c>
      <c r="B3" t="s">
        <v>0</v>
      </c>
      <c r="D3" s="9" t="s">
        <v>134</v>
      </c>
      <c r="E3" s="10" t="s">
        <v>128</v>
      </c>
      <c r="F3" s="10" t="s">
        <v>129</v>
      </c>
    </row>
    <row r="4" spans="1:6" ht="15.5" x14ac:dyDescent="0.35">
      <c r="A4" s="7">
        <v>3749</v>
      </c>
      <c r="B4" t="s">
        <v>29</v>
      </c>
      <c r="D4" s="11" t="s">
        <v>118</v>
      </c>
      <c r="E4" s="12">
        <v>0.29166666666666669</v>
      </c>
      <c r="F4" s="12">
        <v>0.2986111111111111</v>
      </c>
    </row>
    <row r="5" spans="1:6" ht="16" x14ac:dyDescent="0.35">
      <c r="A5" s="7">
        <v>3765</v>
      </c>
      <c r="B5" t="s">
        <v>30</v>
      </c>
      <c r="D5" s="13" t="s">
        <v>119</v>
      </c>
      <c r="E5" s="14">
        <v>0.2986111111111111</v>
      </c>
      <c r="F5" s="14">
        <v>0.3125</v>
      </c>
    </row>
    <row r="6" spans="1:6" ht="16" x14ac:dyDescent="0.35">
      <c r="A6" s="7">
        <v>3781</v>
      </c>
      <c r="B6" t="s">
        <v>31</v>
      </c>
      <c r="D6" s="13" t="s">
        <v>120</v>
      </c>
      <c r="E6" s="14">
        <v>0.3125</v>
      </c>
      <c r="F6" s="14">
        <v>0.35416666666666669</v>
      </c>
    </row>
    <row r="7" spans="1:6" ht="16" x14ac:dyDescent="0.35">
      <c r="A7" s="7">
        <v>3751</v>
      </c>
      <c r="B7" t="s">
        <v>32</v>
      </c>
      <c r="D7" s="13" t="s">
        <v>121</v>
      </c>
      <c r="E7" s="14">
        <v>0.35416666666666669</v>
      </c>
      <c r="F7" s="14">
        <v>0.375</v>
      </c>
    </row>
    <row r="8" spans="1:6" ht="16" x14ac:dyDescent="0.35">
      <c r="A8" s="7">
        <v>3734</v>
      </c>
      <c r="B8" t="s">
        <v>33</v>
      </c>
      <c r="D8" s="13" t="s">
        <v>122</v>
      </c>
      <c r="E8" s="14">
        <v>0.375</v>
      </c>
      <c r="F8" s="15">
        <v>0.39583333333333331</v>
      </c>
    </row>
    <row r="9" spans="1:6" ht="16" x14ac:dyDescent="0.35">
      <c r="A9" s="7">
        <v>3786</v>
      </c>
      <c r="B9" t="s">
        <v>34</v>
      </c>
      <c r="D9" s="13" t="s">
        <v>123</v>
      </c>
      <c r="E9" s="14">
        <v>0.39583333333333331</v>
      </c>
      <c r="F9" s="14">
        <v>0.4236111111111111</v>
      </c>
    </row>
    <row r="10" spans="1:6" ht="16" x14ac:dyDescent="0.35">
      <c r="A10" s="7">
        <v>3725</v>
      </c>
      <c r="B10" t="s">
        <v>35</v>
      </c>
      <c r="D10" s="13" t="s">
        <v>124</v>
      </c>
      <c r="E10" s="14">
        <v>0.4236111111111111</v>
      </c>
      <c r="F10" s="14">
        <v>0.4375</v>
      </c>
    </row>
    <row r="11" spans="1:6" ht="16" x14ac:dyDescent="0.35">
      <c r="A11" s="7">
        <v>3700</v>
      </c>
      <c r="B11" t="s">
        <v>36</v>
      </c>
      <c r="D11" s="13" t="s">
        <v>135</v>
      </c>
      <c r="E11" s="14">
        <v>0.4375</v>
      </c>
      <c r="F11" s="14">
        <v>0.46527777777777773</v>
      </c>
    </row>
    <row r="12" spans="1:6" ht="16" x14ac:dyDescent="0.35">
      <c r="A12" s="7">
        <v>3721</v>
      </c>
      <c r="B12" t="s">
        <v>37</v>
      </c>
      <c r="D12" s="16"/>
      <c r="E12" s="17"/>
      <c r="F12" s="17"/>
    </row>
    <row r="13" spans="1:6" x14ac:dyDescent="0.35">
      <c r="A13" s="7">
        <v>5736</v>
      </c>
      <c r="B13" t="s">
        <v>38</v>
      </c>
      <c r="D13" t="s">
        <v>131</v>
      </c>
    </row>
    <row r="14" spans="1:6" ht="15.5" x14ac:dyDescent="0.35">
      <c r="A14" s="7">
        <v>5871</v>
      </c>
      <c r="B14" t="s">
        <v>39</v>
      </c>
      <c r="D14" s="9" t="s">
        <v>134</v>
      </c>
      <c r="E14" s="10" t="s">
        <v>128</v>
      </c>
      <c r="F14" s="10" t="s">
        <v>129</v>
      </c>
    </row>
    <row r="15" spans="1:6" ht="15.5" x14ac:dyDescent="0.35">
      <c r="A15" s="7">
        <v>6026</v>
      </c>
      <c r="B15" t="s">
        <v>40</v>
      </c>
      <c r="D15" s="11" t="s">
        <v>118</v>
      </c>
      <c r="E15" s="12">
        <v>0.52083333333333337</v>
      </c>
      <c r="F15" s="12">
        <v>0.52777777777777779</v>
      </c>
    </row>
    <row r="16" spans="1:6" ht="16" x14ac:dyDescent="0.35">
      <c r="A16" s="7">
        <v>4896</v>
      </c>
      <c r="B16" t="s">
        <v>41</v>
      </c>
      <c r="D16" s="13" t="s">
        <v>119</v>
      </c>
      <c r="E16" s="14">
        <v>0.52777777777777779</v>
      </c>
      <c r="F16" s="14">
        <v>0.54166666666666663</v>
      </c>
    </row>
    <row r="17" spans="1:6" ht="16" x14ac:dyDescent="0.35">
      <c r="A17" s="7">
        <v>4231</v>
      </c>
      <c r="B17" t="s">
        <v>1</v>
      </c>
      <c r="D17" s="13" t="s">
        <v>120</v>
      </c>
      <c r="E17" s="14">
        <v>0.54166666666666663</v>
      </c>
      <c r="F17" s="14">
        <v>0.58333333333333337</v>
      </c>
    </row>
    <row r="18" spans="1:6" ht="16" x14ac:dyDescent="0.35">
      <c r="A18" s="7">
        <v>3774</v>
      </c>
      <c r="B18" t="s">
        <v>10</v>
      </c>
      <c r="D18" s="13" t="s">
        <v>121</v>
      </c>
      <c r="E18" s="14">
        <v>0.58333333333333337</v>
      </c>
      <c r="F18" s="14">
        <v>0.60416666666666663</v>
      </c>
    </row>
    <row r="19" spans="1:6" ht="16" x14ac:dyDescent="0.35">
      <c r="A19" s="7">
        <v>3777</v>
      </c>
      <c r="B19" t="s">
        <v>11</v>
      </c>
      <c r="D19" s="13" t="s">
        <v>122</v>
      </c>
      <c r="E19" s="14">
        <v>0.60416666666666663</v>
      </c>
      <c r="F19" s="15">
        <v>0.625</v>
      </c>
    </row>
    <row r="20" spans="1:6" ht="16" x14ac:dyDescent="0.35">
      <c r="A20" s="7">
        <v>3752</v>
      </c>
      <c r="B20" t="s">
        <v>12</v>
      </c>
      <c r="D20" s="13" t="s">
        <v>123</v>
      </c>
      <c r="E20" s="14">
        <v>0.625</v>
      </c>
      <c r="F20" s="14">
        <v>0.65277777777777779</v>
      </c>
    </row>
    <row r="21" spans="1:6" ht="16" x14ac:dyDescent="0.35">
      <c r="A21" s="7">
        <v>3726</v>
      </c>
      <c r="B21" t="s">
        <v>13</v>
      </c>
      <c r="D21" s="13" t="s">
        <v>124</v>
      </c>
      <c r="E21" s="14">
        <v>0.65277777777777779</v>
      </c>
      <c r="F21" s="14">
        <v>0.66666666666666663</v>
      </c>
    </row>
    <row r="22" spans="1:6" ht="16" x14ac:dyDescent="0.35">
      <c r="A22" s="7">
        <v>3753</v>
      </c>
      <c r="B22" t="s">
        <v>14</v>
      </c>
      <c r="D22" s="13" t="s">
        <v>135</v>
      </c>
      <c r="E22" s="14">
        <v>0.66666666666666663</v>
      </c>
      <c r="F22" s="14">
        <v>0.69444444444444453</v>
      </c>
    </row>
    <row r="23" spans="1:6" x14ac:dyDescent="0.35">
      <c r="A23" s="7">
        <v>3730</v>
      </c>
      <c r="B23" t="s">
        <v>15</v>
      </c>
    </row>
    <row r="24" spans="1:6" x14ac:dyDescent="0.35">
      <c r="A24" s="7">
        <v>3771</v>
      </c>
      <c r="B24" t="s">
        <v>16</v>
      </c>
    </row>
    <row r="25" spans="1:6" x14ac:dyDescent="0.35">
      <c r="A25" s="7">
        <v>3790</v>
      </c>
      <c r="B25" t="s">
        <v>17</v>
      </c>
      <c r="D25" t="s">
        <v>132</v>
      </c>
    </row>
    <row r="26" spans="1:6" ht="15.5" x14ac:dyDescent="0.35">
      <c r="A26" s="7">
        <v>3789</v>
      </c>
      <c r="B26" t="s">
        <v>18</v>
      </c>
      <c r="D26" s="9" t="s">
        <v>134</v>
      </c>
      <c r="E26" s="10" t="s">
        <v>128</v>
      </c>
      <c r="F26" s="10" t="s">
        <v>129</v>
      </c>
    </row>
    <row r="27" spans="1:6" ht="15.5" x14ac:dyDescent="0.35">
      <c r="A27" s="7">
        <v>3732</v>
      </c>
      <c r="B27" t="s">
        <v>19</v>
      </c>
      <c r="D27" s="11" t="s">
        <v>118</v>
      </c>
      <c r="E27" s="12">
        <v>0.29166666666666669</v>
      </c>
      <c r="F27" s="12">
        <v>0.2986111111111111</v>
      </c>
    </row>
    <row r="28" spans="1:6" ht="16" x14ac:dyDescent="0.35">
      <c r="A28" s="7">
        <v>3703</v>
      </c>
      <c r="B28" t="s">
        <v>20</v>
      </c>
      <c r="D28" s="13" t="s">
        <v>119</v>
      </c>
      <c r="E28" s="14">
        <f>F27</f>
        <v>0.2986111111111111</v>
      </c>
      <c r="F28" s="14">
        <v>0.3125</v>
      </c>
    </row>
    <row r="29" spans="1:6" ht="16" x14ac:dyDescent="0.35">
      <c r="A29" s="7">
        <v>3775</v>
      </c>
      <c r="B29" t="s">
        <v>21</v>
      </c>
      <c r="D29" s="13" t="s">
        <v>120</v>
      </c>
      <c r="E29" s="14">
        <f t="shared" ref="E29:E34" si="0">F28</f>
        <v>0.3125</v>
      </c>
      <c r="F29" s="14">
        <v>0.34375</v>
      </c>
    </row>
    <row r="30" spans="1:6" ht="16" x14ac:dyDescent="0.35">
      <c r="A30" s="7">
        <v>3724</v>
      </c>
      <c r="B30" t="s">
        <v>22</v>
      </c>
      <c r="D30" s="13" t="s">
        <v>121</v>
      </c>
      <c r="E30" s="14">
        <f t="shared" si="0"/>
        <v>0.34375</v>
      </c>
      <c r="F30" s="14">
        <v>0.36458333333333331</v>
      </c>
    </row>
    <row r="31" spans="1:6" ht="16" x14ac:dyDescent="0.35">
      <c r="A31" s="7">
        <v>3745</v>
      </c>
      <c r="B31" t="s">
        <v>23</v>
      </c>
      <c r="D31" s="13" t="s">
        <v>122</v>
      </c>
      <c r="E31" s="14">
        <f t="shared" si="0"/>
        <v>0.36458333333333331</v>
      </c>
      <c r="F31" s="15">
        <v>0.38541666666666669</v>
      </c>
    </row>
    <row r="32" spans="1:6" ht="16" x14ac:dyDescent="0.35">
      <c r="A32" s="7">
        <v>3728</v>
      </c>
      <c r="B32" t="s">
        <v>24</v>
      </c>
      <c r="D32" s="13" t="s">
        <v>123</v>
      </c>
      <c r="E32" s="14">
        <f t="shared" si="0"/>
        <v>0.38541666666666669</v>
      </c>
      <c r="F32" s="14">
        <v>0.40625</v>
      </c>
    </row>
    <row r="33" spans="1:6" ht="16" x14ac:dyDescent="0.35">
      <c r="A33" s="7">
        <v>3791</v>
      </c>
      <c r="B33" t="s">
        <v>25</v>
      </c>
      <c r="D33" s="13" t="s">
        <v>124</v>
      </c>
      <c r="E33" s="14">
        <f t="shared" si="0"/>
        <v>0.40625</v>
      </c>
      <c r="F33" s="14">
        <v>0.41666666666666669</v>
      </c>
    </row>
    <row r="34" spans="1:6" ht="16" x14ac:dyDescent="0.35">
      <c r="A34" s="7">
        <v>3766</v>
      </c>
      <c r="B34" t="s">
        <v>26</v>
      </c>
      <c r="D34" s="13" t="s">
        <v>135</v>
      </c>
      <c r="E34" s="14">
        <f t="shared" si="0"/>
        <v>0.41666666666666669</v>
      </c>
      <c r="F34" s="14">
        <v>0.4375</v>
      </c>
    </row>
    <row r="35" spans="1:6" ht="16" x14ac:dyDescent="0.35">
      <c r="A35" s="7">
        <v>5555</v>
      </c>
      <c r="B35" t="s">
        <v>27</v>
      </c>
      <c r="D35" s="16"/>
      <c r="E35" s="17"/>
      <c r="F35" s="17"/>
    </row>
    <row r="36" spans="1:6" x14ac:dyDescent="0.35">
      <c r="A36" s="7">
        <v>5836</v>
      </c>
      <c r="B36" t="s">
        <v>2</v>
      </c>
      <c r="D36" t="s">
        <v>133</v>
      </c>
    </row>
    <row r="37" spans="1:6" ht="15.5" x14ac:dyDescent="0.35">
      <c r="A37" s="7">
        <v>5838</v>
      </c>
      <c r="B37" t="s">
        <v>3</v>
      </c>
      <c r="D37" s="9" t="s">
        <v>134</v>
      </c>
      <c r="E37" s="10" t="s">
        <v>128</v>
      </c>
      <c r="F37" s="10" t="s">
        <v>129</v>
      </c>
    </row>
    <row r="38" spans="1:6" ht="15.5" x14ac:dyDescent="0.35">
      <c r="A38" s="7">
        <v>3755</v>
      </c>
      <c r="B38" t="s">
        <v>42</v>
      </c>
      <c r="D38" s="11" t="s">
        <v>118</v>
      </c>
      <c r="E38" s="12">
        <v>0.47916666666666669</v>
      </c>
      <c r="F38" s="12">
        <v>0.4861111111111111</v>
      </c>
    </row>
    <row r="39" spans="1:6" ht="16" x14ac:dyDescent="0.35">
      <c r="A39" s="7">
        <v>3758</v>
      </c>
      <c r="B39" t="s">
        <v>43</v>
      </c>
      <c r="D39" s="13" t="s">
        <v>119</v>
      </c>
      <c r="E39" s="14">
        <f>F38</f>
        <v>0.4861111111111111</v>
      </c>
      <c r="F39" s="14">
        <v>0.5</v>
      </c>
    </row>
    <row r="40" spans="1:6" ht="16" x14ac:dyDescent="0.35">
      <c r="A40" s="7">
        <v>3778</v>
      </c>
      <c r="B40" t="s">
        <v>44</v>
      </c>
      <c r="D40" s="13" t="s">
        <v>120</v>
      </c>
      <c r="E40" s="14">
        <f t="shared" ref="E40:E45" si="1">F39</f>
        <v>0.5</v>
      </c>
      <c r="F40" s="14">
        <v>0.53125</v>
      </c>
    </row>
    <row r="41" spans="1:6" ht="16" x14ac:dyDescent="0.35">
      <c r="A41" s="7">
        <v>3750</v>
      </c>
      <c r="B41" t="s">
        <v>45</v>
      </c>
      <c r="D41" s="13" t="s">
        <v>121</v>
      </c>
      <c r="E41" s="14">
        <f t="shared" si="1"/>
        <v>0.53125</v>
      </c>
      <c r="F41" s="14">
        <v>0.55208333333333337</v>
      </c>
    </row>
    <row r="42" spans="1:6" ht="16" x14ac:dyDescent="0.35">
      <c r="A42" s="7">
        <v>3722</v>
      </c>
      <c r="B42" t="s">
        <v>46</v>
      </c>
      <c r="D42" s="13" t="s">
        <v>122</v>
      </c>
      <c r="E42" s="14">
        <f t="shared" si="1"/>
        <v>0.55208333333333337</v>
      </c>
      <c r="F42" s="15">
        <v>0.57291666666666663</v>
      </c>
    </row>
    <row r="43" spans="1:6" ht="16" x14ac:dyDescent="0.35">
      <c r="A43" s="7">
        <v>3736</v>
      </c>
      <c r="B43" t="s">
        <v>47</v>
      </c>
      <c r="D43" s="13" t="s">
        <v>123</v>
      </c>
      <c r="E43" s="14">
        <f t="shared" si="1"/>
        <v>0.57291666666666663</v>
      </c>
      <c r="F43" s="14">
        <v>0.59375</v>
      </c>
    </row>
    <row r="44" spans="1:6" ht="16" x14ac:dyDescent="0.35">
      <c r="A44" s="7">
        <v>3706</v>
      </c>
      <c r="B44" t="s">
        <v>48</v>
      </c>
      <c r="D44" s="13" t="s">
        <v>124</v>
      </c>
      <c r="E44" s="14">
        <f t="shared" si="1"/>
        <v>0.59375</v>
      </c>
      <c r="F44" s="14">
        <v>0.60416666666666663</v>
      </c>
    </row>
    <row r="45" spans="1:6" ht="16" x14ac:dyDescent="0.35">
      <c r="A45" s="7">
        <v>3705</v>
      </c>
      <c r="B45" t="s">
        <v>49</v>
      </c>
      <c r="D45" s="13" t="s">
        <v>135</v>
      </c>
      <c r="E45" s="14">
        <f t="shared" si="1"/>
        <v>0.60416666666666663</v>
      </c>
      <c r="F45" s="14">
        <v>0.625</v>
      </c>
    </row>
    <row r="46" spans="1:6" x14ac:dyDescent="0.35">
      <c r="A46" s="7">
        <v>3779</v>
      </c>
      <c r="B46" t="s">
        <v>50</v>
      </c>
    </row>
    <row r="47" spans="1:6" x14ac:dyDescent="0.35">
      <c r="A47" s="7">
        <v>3699</v>
      </c>
      <c r="B47" t="s">
        <v>51</v>
      </c>
    </row>
    <row r="48" spans="1:6" x14ac:dyDescent="0.35">
      <c r="A48" s="7">
        <v>3696</v>
      </c>
      <c r="B48" t="s">
        <v>52</v>
      </c>
    </row>
    <row r="49" spans="1:2" x14ac:dyDescent="0.35">
      <c r="A49" s="7">
        <v>3707</v>
      </c>
      <c r="B49" t="s">
        <v>53</v>
      </c>
    </row>
    <row r="50" spans="1:2" x14ac:dyDescent="0.35">
      <c r="A50" s="7">
        <v>3769</v>
      </c>
      <c r="B50" t="s">
        <v>54</v>
      </c>
    </row>
    <row r="51" spans="1:2" x14ac:dyDescent="0.35">
      <c r="A51" s="7">
        <v>3708</v>
      </c>
      <c r="B51" t="s">
        <v>55</v>
      </c>
    </row>
    <row r="52" spans="1:2" x14ac:dyDescent="0.35">
      <c r="A52" s="7">
        <v>3740</v>
      </c>
      <c r="B52" t="s">
        <v>56</v>
      </c>
    </row>
    <row r="53" spans="1:2" x14ac:dyDescent="0.35">
      <c r="A53" s="7">
        <v>3784</v>
      </c>
      <c r="B53" t="s">
        <v>57</v>
      </c>
    </row>
    <row r="54" spans="1:2" x14ac:dyDescent="0.35">
      <c r="A54" s="7">
        <v>3738</v>
      </c>
      <c r="B54" t="s">
        <v>58</v>
      </c>
    </row>
    <row r="55" spans="1:2" x14ac:dyDescent="0.35">
      <c r="A55" s="7">
        <v>3717</v>
      </c>
      <c r="B55" t="s">
        <v>59</v>
      </c>
    </row>
    <row r="56" spans="1:2" x14ac:dyDescent="0.35">
      <c r="A56" s="7">
        <v>5884</v>
      </c>
      <c r="B56" t="s">
        <v>60</v>
      </c>
    </row>
    <row r="57" spans="1:2" x14ac:dyDescent="0.35">
      <c r="A57" s="7">
        <v>5891</v>
      </c>
      <c r="B57" t="s">
        <v>4</v>
      </c>
    </row>
    <row r="58" spans="1:2" x14ac:dyDescent="0.35">
      <c r="A58" s="7">
        <v>4230</v>
      </c>
      <c r="B58" t="s">
        <v>5</v>
      </c>
    </row>
    <row r="59" spans="1:2" x14ac:dyDescent="0.35">
      <c r="A59" s="7">
        <v>3735</v>
      </c>
      <c r="B59" t="s">
        <v>61</v>
      </c>
    </row>
    <row r="60" spans="1:2" x14ac:dyDescent="0.35">
      <c r="A60" s="7">
        <v>3743</v>
      </c>
      <c r="B60" t="s">
        <v>62</v>
      </c>
    </row>
    <row r="61" spans="1:2" x14ac:dyDescent="0.35">
      <c r="A61" s="7">
        <v>3720</v>
      </c>
      <c r="B61" t="s">
        <v>63</v>
      </c>
    </row>
    <row r="62" spans="1:2" x14ac:dyDescent="0.35">
      <c r="A62" s="7">
        <v>3768</v>
      </c>
      <c r="B62" t="s">
        <v>64</v>
      </c>
    </row>
    <row r="63" spans="1:2" x14ac:dyDescent="0.35">
      <c r="A63" s="7">
        <v>3733</v>
      </c>
      <c r="B63" t="s">
        <v>65</v>
      </c>
    </row>
    <row r="64" spans="1:2" x14ac:dyDescent="0.35">
      <c r="A64" s="7">
        <v>3731</v>
      </c>
      <c r="B64" t="s">
        <v>66</v>
      </c>
    </row>
    <row r="65" spans="1:2" x14ac:dyDescent="0.35">
      <c r="A65" s="7">
        <v>3746</v>
      </c>
      <c r="B65" t="s">
        <v>67</v>
      </c>
    </row>
    <row r="66" spans="1:2" x14ac:dyDescent="0.35">
      <c r="A66" s="7">
        <v>3757</v>
      </c>
      <c r="B66" t="s">
        <v>68</v>
      </c>
    </row>
    <row r="67" spans="1:2" x14ac:dyDescent="0.35">
      <c r="A67" s="7">
        <v>5044</v>
      </c>
      <c r="B67" t="s">
        <v>69</v>
      </c>
    </row>
    <row r="68" spans="1:2" x14ac:dyDescent="0.35">
      <c r="A68" s="7">
        <v>3729</v>
      </c>
      <c r="B68" t="s">
        <v>70</v>
      </c>
    </row>
    <row r="69" spans="1:2" x14ac:dyDescent="0.35">
      <c r="A69" s="7">
        <v>3714</v>
      </c>
      <c r="B69" t="s">
        <v>71</v>
      </c>
    </row>
    <row r="70" spans="1:2" x14ac:dyDescent="0.35">
      <c r="A70" s="7">
        <v>3762</v>
      </c>
      <c r="B70" t="s">
        <v>72</v>
      </c>
    </row>
    <row r="71" spans="1:2" x14ac:dyDescent="0.35">
      <c r="A71" s="7">
        <v>3782</v>
      </c>
      <c r="B71" t="s">
        <v>73</v>
      </c>
    </row>
    <row r="72" spans="1:2" x14ac:dyDescent="0.35">
      <c r="A72" s="7">
        <v>3698</v>
      </c>
      <c r="B72" t="s">
        <v>74</v>
      </c>
    </row>
    <row r="73" spans="1:2" x14ac:dyDescent="0.35">
      <c r="A73" s="7">
        <v>3770</v>
      </c>
      <c r="B73" t="s">
        <v>75</v>
      </c>
    </row>
    <row r="74" spans="1:2" x14ac:dyDescent="0.35">
      <c r="A74" s="7">
        <v>3741</v>
      </c>
      <c r="B74" t="s">
        <v>76</v>
      </c>
    </row>
    <row r="75" spans="1:2" x14ac:dyDescent="0.35">
      <c r="A75" s="7">
        <v>3744</v>
      </c>
      <c r="B75" t="s">
        <v>77</v>
      </c>
    </row>
    <row r="76" spans="1:2" x14ac:dyDescent="0.35">
      <c r="A76" s="7">
        <v>3761</v>
      </c>
      <c r="B76" t="s">
        <v>78</v>
      </c>
    </row>
    <row r="77" spans="1:2" x14ac:dyDescent="0.35">
      <c r="A77" s="7">
        <v>3719</v>
      </c>
      <c r="B77" t="s">
        <v>79</v>
      </c>
    </row>
    <row r="78" spans="1:2" x14ac:dyDescent="0.35">
      <c r="A78" s="7">
        <v>3718</v>
      </c>
      <c r="B78" t="s">
        <v>80</v>
      </c>
    </row>
    <row r="79" spans="1:2" x14ac:dyDescent="0.35">
      <c r="A79" s="7">
        <v>5885</v>
      </c>
      <c r="B79" t="s">
        <v>81</v>
      </c>
    </row>
    <row r="80" spans="1:2" x14ac:dyDescent="0.35">
      <c r="A80" s="7">
        <v>5682</v>
      </c>
      <c r="B80" t="s">
        <v>82</v>
      </c>
    </row>
    <row r="81" spans="1:2" x14ac:dyDescent="0.35">
      <c r="A81" s="7">
        <v>3739</v>
      </c>
      <c r="B81" t="s">
        <v>83</v>
      </c>
    </row>
    <row r="82" spans="1:2" x14ac:dyDescent="0.35">
      <c r="A82" s="7">
        <v>3727</v>
      </c>
      <c r="B82" t="s">
        <v>84</v>
      </c>
    </row>
    <row r="83" spans="1:2" x14ac:dyDescent="0.35">
      <c r="A83" s="7">
        <v>3737</v>
      </c>
      <c r="B83" t="s">
        <v>85</v>
      </c>
    </row>
    <row r="84" spans="1:2" x14ac:dyDescent="0.35">
      <c r="A84" s="7">
        <v>3697</v>
      </c>
      <c r="B84" t="s">
        <v>86</v>
      </c>
    </row>
    <row r="85" spans="1:2" x14ac:dyDescent="0.35">
      <c r="A85" s="7">
        <v>3783</v>
      </c>
      <c r="B85" t="s">
        <v>87</v>
      </c>
    </row>
    <row r="86" spans="1:2" x14ac:dyDescent="0.35">
      <c r="A86" s="7">
        <v>3760</v>
      </c>
      <c r="B86" t="s">
        <v>88</v>
      </c>
    </row>
    <row r="87" spans="1:2" x14ac:dyDescent="0.35">
      <c r="A87" s="7">
        <v>3759</v>
      </c>
      <c r="B87" t="s">
        <v>89</v>
      </c>
    </row>
    <row r="88" spans="1:2" x14ac:dyDescent="0.35">
      <c r="A88" s="7">
        <v>3763</v>
      </c>
      <c r="B88" t="s">
        <v>90</v>
      </c>
    </row>
    <row r="89" spans="1:2" x14ac:dyDescent="0.35">
      <c r="A89" s="7">
        <v>3764</v>
      </c>
      <c r="B89" t="s">
        <v>91</v>
      </c>
    </row>
    <row r="90" spans="1:2" x14ac:dyDescent="0.35">
      <c r="A90" s="7">
        <v>3723</v>
      </c>
      <c r="B90" t="s">
        <v>92</v>
      </c>
    </row>
    <row r="91" spans="1:2" x14ac:dyDescent="0.35">
      <c r="A91" s="7">
        <v>4229</v>
      </c>
      <c r="B91" t="s">
        <v>6</v>
      </c>
    </row>
    <row r="92" spans="1:2" x14ac:dyDescent="0.35">
      <c r="A92" s="7">
        <v>3787</v>
      </c>
      <c r="B92" t="s">
        <v>93</v>
      </c>
    </row>
    <row r="93" spans="1:2" x14ac:dyDescent="0.35">
      <c r="A93" s="7">
        <v>3716</v>
      </c>
      <c r="B93" t="s">
        <v>94</v>
      </c>
    </row>
    <row r="94" spans="1:2" x14ac:dyDescent="0.35">
      <c r="A94" s="7">
        <v>3715</v>
      </c>
      <c r="B94" t="s">
        <v>95</v>
      </c>
    </row>
    <row r="95" spans="1:2" x14ac:dyDescent="0.35">
      <c r="A95" s="7">
        <v>5045</v>
      </c>
      <c r="B95" t="s">
        <v>96</v>
      </c>
    </row>
    <row r="96" spans="1:2" x14ac:dyDescent="0.35">
      <c r="A96" s="7">
        <v>5709</v>
      </c>
      <c r="B96" t="s">
        <v>97</v>
      </c>
    </row>
    <row r="97" spans="1:2" x14ac:dyDescent="0.35">
      <c r="A97" s="7">
        <v>5988</v>
      </c>
      <c r="B97" t="s">
        <v>7</v>
      </c>
    </row>
    <row r="98" spans="1:2" x14ac:dyDescent="0.35">
      <c r="A98" s="7">
        <v>6523</v>
      </c>
      <c r="B98" t="s">
        <v>98</v>
      </c>
    </row>
    <row r="99" spans="1:2" x14ac:dyDescent="0.35">
      <c r="A99" s="7">
        <v>3767</v>
      </c>
      <c r="B99" t="s">
        <v>99</v>
      </c>
    </row>
    <row r="100" spans="1:2" x14ac:dyDescent="0.35">
      <c r="A100" s="7">
        <v>3748</v>
      </c>
      <c r="B100" t="s">
        <v>100</v>
      </c>
    </row>
    <row r="101" spans="1:2" x14ac:dyDescent="0.35">
      <c r="A101" s="7">
        <v>3754</v>
      </c>
      <c r="B101" t="s">
        <v>101</v>
      </c>
    </row>
    <row r="102" spans="1:2" x14ac:dyDescent="0.35">
      <c r="A102" s="7">
        <v>3773</v>
      </c>
      <c r="B102" t="s">
        <v>102</v>
      </c>
    </row>
    <row r="103" spans="1:2" x14ac:dyDescent="0.35">
      <c r="A103" s="7">
        <v>3788</v>
      </c>
      <c r="B103" t="s">
        <v>103</v>
      </c>
    </row>
    <row r="104" spans="1:2" x14ac:dyDescent="0.35">
      <c r="A104" s="7">
        <v>3742</v>
      </c>
      <c r="B104" t="s">
        <v>104</v>
      </c>
    </row>
    <row r="105" spans="1:2" x14ac:dyDescent="0.35">
      <c r="A105" s="7">
        <v>3712</v>
      </c>
      <c r="B105" t="s">
        <v>105</v>
      </c>
    </row>
    <row r="106" spans="1:2" x14ac:dyDescent="0.35">
      <c r="A106" s="7">
        <v>3711</v>
      </c>
      <c r="B106" t="s">
        <v>106</v>
      </c>
    </row>
    <row r="107" spans="1:2" x14ac:dyDescent="0.35">
      <c r="A107" s="7">
        <v>3747</v>
      </c>
      <c r="B107" t="s">
        <v>107</v>
      </c>
    </row>
    <row r="108" spans="1:2" x14ac:dyDescent="0.35">
      <c r="A108" s="7">
        <v>3776</v>
      </c>
      <c r="B108" t="s">
        <v>108</v>
      </c>
    </row>
    <row r="109" spans="1:2" x14ac:dyDescent="0.35">
      <c r="A109" s="7">
        <v>3710</v>
      </c>
      <c r="B109" t="s">
        <v>109</v>
      </c>
    </row>
    <row r="110" spans="1:2" x14ac:dyDescent="0.35">
      <c r="A110" s="7">
        <v>3702</v>
      </c>
      <c r="B110" t="s">
        <v>110</v>
      </c>
    </row>
    <row r="111" spans="1:2" x14ac:dyDescent="0.35">
      <c r="A111" s="7">
        <v>3701</v>
      </c>
      <c r="B111" t="s">
        <v>111</v>
      </c>
    </row>
    <row r="112" spans="1:2" x14ac:dyDescent="0.35">
      <c r="A112" s="7">
        <v>3780</v>
      </c>
      <c r="B112" t="s">
        <v>112</v>
      </c>
    </row>
    <row r="113" spans="1:2" x14ac:dyDescent="0.35">
      <c r="A113" s="7">
        <v>3704</v>
      </c>
      <c r="B113" t="s">
        <v>16</v>
      </c>
    </row>
    <row r="114" spans="1:2" x14ac:dyDescent="0.35">
      <c r="A114" s="7">
        <v>6273</v>
      </c>
      <c r="B114" t="s">
        <v>9</v>
      </c>
    </row>
    <row r="115" spans="1:2" x14ac:dyDescent="0.35">
      <c r="A115" s="7">
        <v>5837</v>
      </c>
      <c r="B115" t="s">
        <v>8</v>
      </c>
    </row>
  </sheetData>
  <sheetProtection algorithmName="SHA-512" hashValue="4P/hpsJkcg72c4/s2OIsD7YmqT9QlmVZLXv9VAkGQ4ac5zVNneRn7SPmkHsRsaTnvPf7+dT5ENNGV7/qgw0Qmw==" saltValue="Siapn3KbHA+6omBtH77UDg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HORARIO</vt:lpstr>
      <vt:lpstr>CENTROS</vt:lpstr>
      <vt:lpstr>HORARIO!Área_de_impresión</vt:lpstr>
      <vt:lpstr>bdcentros</vt:lpstr>
      <vt:lpstr>codigos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 02</dc:creator>
  <cp:lastModifiedBy>Cesar Raul Pimentel Batista</cp:lastModifiedBy>
  <cp:lastPrinted>2024-05-10T04:03:18Z</cp:lastPrinted>
  <dcterms:created xsi:type="dcterms:W3CDTF">2022-11-24T16:37:34Z</dcterms:created>
  <dcterms:modified xsi:type="dcterms:W3CDTF">2024-05-10T04:05:14Z</dcterms:modified>
</cp:coreProperties>
</file>